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<sst xmlns="http://schemas.openxmlformats.org/spreadsheetml/2006/main" count="37" uniqueCount="37">
  <si>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</si>
  <si>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EFY030</t>
  </si>
  <si>
    <t xml:space="preserve">m²</t>
  </si>
  <si>
    <t xml:space="preserve">Reparação estrutural de paredes de alvenaria, com argamassa de cal para armar.</t>
  </si>
  <si>
    <r>
      <rPr>
        <sz val="8.25"/>
        <color rgb="FF000000"/>
        <rFont val="Arial"/>
        <family val="2"/>
      </rPr>
      <t xml:space="preserve">Reparação estrutural de parede de alvenaria através da aplicação de argamassa de cal hidráulica natural de altas prestações, Mape-Antique Strutturale NHL "MAPEI SPAIN", cor avelã claro, aplicada manualmente, composta por cal hidráulica natural, tipo NHL 3,5, segundo NP EN 459-1, inertes seleccionados e aditivos, com uma espessura média de 20 mm e armadura de reforço com malha electrossoldada, de 50 mm de espaçamento da malha e 2 mm de diâmetro, de aço com baixo conteúdo em carbono NP EN ISO 16120-2 C4D acabamento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</si>
  <si>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</si>
  <si>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</si>
  <si>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</si>
  <si>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</si>
  <si>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</si>
  <si>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</si>
  <si>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mt09mmr010e</t>
  </si>
  <si>
    <t xml:space="preserve">kg</t>
  </si>
  <si>
    <t xml:space="preserve">Argamassa de cal hidráulica natural de altas prestações, Mape-Antique Strutturale NHL "MAPEI SPAIN", cor avelã claro, composta por cal hidráulica natural, tipo NHL 3,5, segundo NP EN 459-1, inertes seleccionados e aditivos, para aplicar com colher, tipo GP CSIV, segundo EN 998-1 e M-15, segundo EN 998-2.</t>
  </si>
  <si>
    <t xml:space="preserve">mt07ame530a</t>
  </si>
  <si>
    <t xml:space="preserve">m²</t>
  </si>
  <si>
    <t xml:space="preserve">Malha electrossoldada, de 50 mm de espaçamento da malha e 2 mm de diâmetro, de aço com baixo conteúdo em carbono NP EN ISO 16120-2 C4D acabamento galvanizado.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</si>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</sst>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34</v>
      </c>
      <c r="H9" s="11"/>
      <c r="I9" s="13">
        <v>0.98</v>
      </c>
      <c r="J9" s="13">
        <f ca="1">ROUND(INDIRECT(ADDRESS(ROW()+(0), COLUMN()+(-3), 1))*INDIRECT(ADDRESS(ROW()+(0), COLUMN()+(-1), 1)), 2)</f>
        <v>33.32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1.2</v>
      </c>
      <c r="H10" s="16"/>
      <c r="I10" s="17">
        <v>2.58</v>
      </c>
      <c r="J10" s="17">
        <f ca="1">ROUND(INDIRECT(ADDRESS(ROW()+(0), COLUMN()+(-3), 1))*INDIRECT(ADDRESS(ROW()+(0), COLUMN()+(-1), 1)), 2)</f>
        <v>3.1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0.394</v>
      </c>
      <c r="H11" s="16"/>
      <c r="I11" s="17">
        <v>22.68</v>
      </c>
      <c r="J11" s="17">
        <f ca="1">ROUND(INDIRECT(ADDRESS(ROW()+(0), COLUMN()+(-3), 1))*INDIRECT(ADDRESS(ROW()+(0), COLUMN()+(-1), 1)), 2)</f>
        <v>8.94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0.394</v>
      </c>
      <c r="H12" s="20"/>
      <c r="I12" s="21">
        <v>21.98</v>
      </c>
      <c r="J12" s="21">
        <f ca="1">ROUND(INDIRECT(ADDRESS(ROW()+(0), COLUMN()+(-3), 1))*INDIRECT(ADDRESS(ROW()+(0), COLUMN()+(-1), 1)), 2)</f>
        <v>8.66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54.02</v>
      </c>
      <c r="J13" s="24">
        <f ca="1">ROUND(INDIRECT(ADDRESS(ROW()+(0), COLUMN()+(-3), 1))*INDIRECT(ADDRESS(ROW()+(0), COLUMN()+(-1), 1))/100, 2)</f>
        <v>1.08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1.18202e+006</v>
      </c>
      <c r="G18" s="31"/>
      <c r="H18" s="31">
        <v>1.18202e+006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