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<sst xmlns="http://schemas.openxmlformats.org/spreadsheetml/2006/main" count="46" uniqueCount="46">
  <si>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</si>
  <si>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RSG120</t>
  </si>
  <si>
    <t xml:space="preserve">m²</t>
  </si>
  <si>
    <t xml:space="preserve">Pavimento interior de peças de grés porcelânico esmaltado. Colocação em camada fina.</t>
  </si>
  <si>
    <r>
      <rPr>
        <sz val="8.25"/>
        <color rgb="FF000000"/>
        <rFont val="Arial"/>
        <family val="2"/>
      </rPr>
      <t xml:space="preserve">Pavimento interior de peças de grés porcelânico esmaltado, de 200x200x10 mm, gama média, capacidade de absorção de água E&lt;0,5%, grupo BIa, segundo NP EN 14411, com resistência ao deslizamento entre 35 e 45 segundo ENV 12633. SUPORTE: de argamassa de cimento. COLOCAÇÃO: em camada fina e através de colagem simples com cimento cola melhorado, C2 TE S1, segundo NP EN 12004, deformável, com deslizamento reduzido e tempo de colocação ampliado, Keraflex Extra S1 Zero "MAPEI SPAIN", cor cinzento.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</si>
  <si>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</si>
  <si>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</si>
  <si>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</si>
  <si>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</si>
  <si>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</si>
  <si>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</si>
  <si>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mt09mcm060g</t>
  </si>
  <si>
    <t xml:space="preserve">kg</t>
  </si>
  <si>
    <t xml:space="preserve">Cimento cola melhorado, C2 TE S1, segundo NP EN 12004, deformável, com deslizamento reduzido e tempo de colocação ampliado, Keraflex Extra S1 Zero "MAPEI SPAIN", cor cinzento, à base de cimento, inertes de granulometria fina, resinas sintéticas e aditivos especiais, com propriedades tixotrópicas e de endurecimento sem retracção, para a colocação em camada fina do todo tipo de peças cerâmicas e de pedra natural.</t>
  </si>
  <si>
    <t xml:space="preserve">mt18bcp100cf</t>
  </si>
  <si>
    <t xml:space="preserve">m²</t>
  </si>
  <si>
    <t xml:space="preserve">Peças de grés porcelânico esmaltado, de 200x200x10 mm, gama média, capacidade de absorção de água E&lt;0,5%, grupo BIa,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</si>
  <si>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</si>
  <si>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</si>
  <si>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</si>
  <si>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</si>
  <si>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</si>
  <si>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</si>
  <si>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</si>
  <si>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</si>
  <si>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</si>
  <si>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</si>
  <si>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</si>
  <si>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</si>
  <si>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</si>
  <si>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</si>
  <si>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9,29€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</si>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</sst>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3</v>
      </c>
      <c r="G9" s="11"/>
      <c r="H9" s="13">
        <v>0.86</v>
      </c>
      <c r="I9" s="13">
        <f ca="1">ROUND(INDIRECT(ADDRESS(ROW()+(0), COLUMN()+(-3), 1))*INDIRECT(ADDRESS(ROW()+(0), COLUMN()+(-1), 1)), 2)</f>
        <v>2.58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33.87</v>
      </c>
      <c r="I10" s="17">
        <f ca="1">ROUND(INDIRECT(ADDRESS(ROW()+(0), COLUMN()+(-3), 1))*INDIRECT(ADDRESS(ROW()+(0), COLUMN()+(-1), 1)), 2)</f>
        <v>35.56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2.4</v>
      </c>
      <c r="I11" s="17">
        <f ca="1">ROUND(INDIRECT(ADDRESS(ROW()+(0), COLUMN()+(-3), 1))*INDIRECT(ADDRESS(ROW()+(0), COLUMN()+(-1), 1)), 2)</f>
        <v>0.84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0.33</v>
      </c>
      <c r="G12" s="16"/>
      <c r="H12" s="17">
        <v>1.46</v>
      </c>
      <c r="I12" s="17">
        <f ca="1">ROUND(INDIRECT(ADDRESS(ROW()+(0), COLUMN()+(-3), 1))*INDIRECT(ADDRESS(ROW()+(0), COLUMN()+(-1), 1)), 2)</f>
        <v>0.48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0.418</v>
      </c>
      <c r="G13" s="16"/>
      <c r="H13" s="17">
        <v>22.68</v>
      </c>
      <c r="I13" s="17">
        <f ca="1">ROUND(INDIRECT(ADDRESS(ROW()+(0), COLUMN()+(-3), 1))*INDIRECT(ADDRESS(ROW()+(0), COLUMN()+(-1), 1)), 2)</f>
        <v>9.48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0.209</v>
      </c>
      <c r="G14" s="20"/>
      <c r="H14" s="21">
        <v>22.13</v>
      </c>
      <c r="I14" s="21">
        <f ca="1">ROUND(INDIRECT(ADDRESS(ROW()+(0), COLUMN()+(-3), 1))*INDIRECT(ADDRESS(ROW()+(0), COLUMN()+(-1), 1)), 2)</f>
        <v>4.63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53.57</v>
      </c>
      <c r="I15" s="24">
        <f ca="1">ROUND(INDIRECT(ADDRESS(ROW()+(0), COLUMN()+(-3), 1))*INDIRECT(ADDRESS(ROW()+(0), COLUMN()+(-1), 1))/100, 2)</f>
        <v>1.07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54.64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