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<sst xmlns="http://schemas.openxmlformats.org/spreadsheetml/2006/main" count="61" uniqueCount="61">
  <si>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</si>
  <si>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REG010</t>
  </si>
  <si>
    <t xml:space="preserve">Ud</t>
  </si>
  <si>
    <t xml:space="preserve">Revestimento de escada interior com peças cerâmicas. Colocação em camada grossa.</t>
  </si>
  <si>
    <r>
      <rPr>
        <sz val="8.25"/>
        <color rgb="FF000000"/>
        <rFont val="Arial"/>
        <family val="2"/>
      </rPr>
      <t xml:space="preserve">Revestimento de escada interior recta de dois tramos com descanso com 17 degraus de 100 cm de largura, com peças de grés esmaltado, e rodapé de escada, de 420x180 mm, colocado num lateral. COLOCAÇÃO: com cimento cola, C1 TE, segundo NP EN 12004, com deslizamento reduzido e tempo de colocação ampliado, Tixobond White "MAPEI SPAIN", cor branco, à base de cimento, inertes de granulometria seleccionada, resinas sintéticas e aditivos especiais.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</si>
  <si>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</si>
  <si>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</si>
  <si>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</si>
  <si>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</si>
  <si>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</si>
  <si>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</si>
  <si>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</si>
  <si>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</si>
  <si>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8,00€/m.</t>
  </si>
  <si>
    <t xml:space="preserve">mt18pce011800</t>
  </si>
  <si>
    <t xml:space="preserve">m</t>
  </si>
  <si>
    <t xml:space="preserve">Espelho para degrau de grés esmaltado, 8,00€/m.</t>
  </si>
  <si>
    <t xml:space="preserve">mt18zce010a500</t>
  </si>
  <si>
    <t xml:space="preserve">m</t>
  </si>
  <si>
    <t xml:space="preserve">Rodapé de escada cerâmico de grés esmaltado, 420x180 mm, 5,00€/m.</t>
  </si>
  <si>
    <t xml:space="preserve">mt18bde010800</t>
  </si>
  <si>
    <t xml:space="preserve">m²</t>
  </si>
  <si>
    <t xml:space="preserve">Peças de grés esmaltado, 8,00€/m², segundo NP EN 14411.</t>
  </si>
  <si>
    <t xml:space="preserve">mt18rce010a300</t>
  </si>
  <si>
    <t xml:space="preserve">m</t>
  </si>
  <si>
    <t xml:space="preserve">Rodapé cerâmico de grés esmaltado, de 7 cm de largura, 3,00€/m.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</si>
  <si>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</si>
  <si>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</si>
  <si>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</si>
  <si>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mt01ara010a</t>
  </si>
  <si>
    <t xml:space="preserve">m³</t>
  </si>
  <si>
    <t xml:space="preserve">Areia com granulometria de 0 a 5 mm de diâmetro, limpa.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</si>
  <si>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</si>
  <si>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</si>
  <si>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</si>
  <si>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</si>
  <si>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</si>
  <si>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</si>
  <si>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</si>
  <si>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</si>
  <si>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</si>
  <si>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</si>
  <si>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</si>
  <si>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</si>
  <si>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</si>
  <si>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</si>
  <si>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181,90€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</si>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</sst>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1.06" customWidth="1"/>
    <col min="6" max="6" width="7.14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8</v>
      </c>
      <c r="J9" s="13">
        <f ca="1">ROUND(INDIRECT(ADDRESS(ROW()+(0), COLUMN()+(-3), 1))*INDIRECT(ADDRESS(ROW()+(0), COLUMN()+(-1), 1)), 2)</f>
        <v>136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8</v>
      </c>
      <c r="J10" s="17">
        <f ca="1">ROUND(INDIRECT(ADDRESS(ROW()+(0), COLUMN()+(-3), 1))*INDIRECT(ADDRESS(ROW()+(0), COLUMN()+(-1), 1)), 2)</f>
        <v>136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5</v>
      </c>
      <c r="J11" s="17">
        <f ca="1">ROUND(INDIRECT(ADDRESS(ROW()+(0), COLUMN()+(-3), 1))*INDIRECT(ADDRESS(ROW()+(0), COLUMN()+(-1), 1)), 2)</f>
        <v>35.7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3</v>
      </c>
      <c r="J13" s="17">
        <f ca="1">ROUND(INDIRECT(ADDRESS(ROW()+(0), COLUMN()+(-3), 1))*INDIRECT(ADDRESS(ROW()+(0), COLUMN()+(-1), 1)), 2)</f>
        <v>6</v>
      </c>
      <c r="K13" s="17"/>
    </row>
    <row r="14" spans="1:11" ht="45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131.1</v>
      </c>
      <c r="H14" s="16"/>
      <c r="I14" s="17">
        <v>0.45</v>
      </c>
      <c r="J14" s="17">
        <f ca="1">ROUND(INDIRECT(ADDRESS(ROW()+(0), COLUMN()+(-3), 1))*INDIRECT(ADDRESS(ROW()+(0), COLUMN()+(-1), 1)), 2)</f>
        <v>59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14.3</v>
      </c>
      <c r="J15" s="17">
        <f ca="1">ROUND(INDIRECT(ADDRESS(ROW()+(0), COLUMN()+(-3), 1))*INDIRECT(ADDRESS(ROW()+(0), COLUMN()+(-1), 1)), 2)</f>
        <v>0.29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9.22</v>
      </c>
      <c r="H16" s="16"/>
      <c r="I16" s="17">
        <v>1.7</v>
      </c>
      <c r="J16" s="17">
        <f ca="1">ROUND(INDIRECT(ADDRESS(ROW()+(0), COLUMN()+(-3), 1))*INDIRECT(ADDRESS(ROW()+(0), COLUMN()+(-1), 1)), 2)</f>
        <v>15.67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9.06</v>
      </c>
      <c r="H17" s="16"/>
      <c r="I17" s="17">
        <v>24.63</v>
      </c>
      <c r="J17" s="17">
        <f ca="1">ROUND(INDIRECT(ADDRESS(ROW()+(0), COLUMN()+(-3), 1))*INDIRECT(ADDRESS(ROW()+(0), COLUMN()+(-1), 1)), 2)</f>
        <v>223.15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9.06</v>
      </c>
      <c r="H18" s="16"/>
      <c r="I18" s="17">
        <v>24.04</v>
      </c>
      <c r="J18" s="17">
        <f ca="1">ROUND(INDIRECT(ADDRESS(ROW()+(0), COLUMN()+(-3), 1))*INDIRECT(ADDRESS(ROW()+(0), COLUMN()+(-1), 1)), 2)</f>
        <v>217.8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9.06</v>
      </c>
      <c r="H19" s="20"/>
      <c r="I19" s="21">
        <v>23.29</v>
      </c>
      <c r="J19" s="21">
        <f ca="1">ROUND(INDIRECT(ADDRESS(ROW()+(0), COLUMN()+(-3), 1))*INDIRECT(ADDRESS(ROW()+(0), COLUMN()+(-1), 1)), 2)</f>
        <v>211.01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1049.02</v>
      </c>
      <c r="J20" s="24">
        <f ca="1">ROUND(INDIRECT(ADDRESS(ROW()+(0), COLUMN()+(-3), 1))*INDIRECT(ADDRESS(ROW()+(0), COLUMN()+(-1), 1))/100, 2)</f>
        <v>20.98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1070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55</v>
      </c>
      <c r="B27" s="30"/>
      <c r="C27" s="30"/>
      <c r="D27" s="30"/>
      <c r="E27" s="30"/>
      <c r="F27" s="31">
        <v>142013</v>
      </c>
      <c r="G27" s="31"/>
      <c r="H27" s="31">
        <v>172013</v>
      </c>
      <c r="I27" s="31"/>
      <c r="J27" s="31"/>
      <c r="K27" s="31" t="s">
        <v>56</v>
      </c>
    </row>
    <row r="28" spans="1:11" ht="13.50" thickBot="1" customHeight="1">
      <c r="A28" s="32" t="s">
        <v>57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