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<sst xmlns="http://schemas.openxmlformats.org/spreadsheetml/2006/main" count="43" uniqueCount="43">
  <si>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</si>
  <si>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RSG012</t>
  </si>
  <si>
    <t xml:space="preserve">m²</t>
  </si>
  <si>
    <t xml:space="preserve">Pavimento de mosaico de grés.</t>
  </si>
  <si>
    <r>
      <rPr>
        <sz val="8.25"/>
        <color rgb="FF000000"/>
        <rFont val="Arial"/>
        <family val="2"/>
      </rPr>
      <t xml:space="preserve">Pavimento de mosaico de grés esmaltado, de 2,5x2,5 cm, 8 €/m², capacidade de absorção de água E&lt;3%, grupo BIb, resistência ao deslizamento até 15, assentes com cimento cola, C1 TE, segundo NP EN 12004, com deslizamento reduzido e tempo de colocação ampliado, Tixobond White "MAPEI SPAIN", cor branco, à base de cimento, inertes de granulometria seleccionada, resinas sintéticas e aditivos especiais com colagem dupla e enchimento das juntas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</si>
  <si>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</si>
  <si>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</si>
  <si>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</si>
  <si>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</si>
  <si>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</si>
  <si>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</si>
  <si>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mt09mcm040a</t>
  </si>
  <si>
    <t xml:space="preserve">kg</t>
  </si>
  <si>
    <t xml:space="preserve">Cimento cola, C1 TE, segundo NP EN 12004, com deslizamento reduzido e tempo de colocação ampliado, Tixobond White "MAPEI SPAIN", cor branco, à base de cimento, inertes de granulometria seleccionada, resinas sintéticas e aditivos especiais, para a colocação em camada fina do todo tipo de peças cerâmicas.</t>
  </si>
  <si>
    <t xml:space="preserve">mt18bde015a800</t>
  </si>
  <si>
    <t xml:space="preserve">m²</t>
  </si>
  <si>
    <t xml:space="preserve">Mosaico de grés esmaltado, 2,5x2,5 cm, 8,00€/m², capacidade de absorção de água E&gt;0,3%, grupo BIb, segundo NP EN 14411, resistência ao deslizamento até 15 segundo ENV 12633.</t>
  </si>
  <si>
    <t xml:space="preserve">mt09mcp020fE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</si>
  <si>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</si>
  <si>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quartzo, aditivos especiais, pigmentos e resinas sintéticas, para enchimento de juntas de todo tipo de peças cerâmicas.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</si>
  <si>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</si>
  <si>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</si>
  <si>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</si>
  <si>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</si>
  <si>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</si>
  <si>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</si>
  <si>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</si>
  <si>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</si>
  <si>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4,15€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</si>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</sst>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02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4</v>
      </c>
      <c r="H9" s="11"/>
      <c r="I9" s="13">
        <v>0.56</v>
      </c>
      <c r="J9" s="13">
        <f ca="1">ROUND(INDIRECT(ADDRESS(ROW()+(0), COLUMN()+(-3), 1))*INDIRECT(ADDRESS(ROW()+(0), COLUMN()+(-1), 1)), 2)</f>
        <v>2.24</v>
      </c>
      <c r="K9" s="13"/>
    </row>
    <row r="10" spans="1:11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8</v>
      </c>
      <c r="J10" s="17">
        <f ca="1">ROUND(INDIRECT(ADDRESS(ROW()+(0), COLUMN()+(-3), 1))*INDIRECT(ADDRESS(ROW()+(0), COLUMN()+(-1), 1)), 2)</f>
        <v>8.4</v>
      </c>
      <c r="K10" s="17"/>
    </row>
    <row r="11" spans="1:11" ht="45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0.401</v>
      </c>
      <c r="H11" s="16"/>
      <c r="I11" s="17">
        <v>0.78</v>
      </c>
      <c r="J11" s="17">
        <f ca="1">ROUND(INDIRECT(ADDRESS(ROW()+(0), COLUMN()+(-3), 1))*INDIRECT(ADDRESS(ROW()+(0), COLUMN()+(-1), 1)), 2)</f>
        <v>0.31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0.42</v>
      </c>
      <c r="H12" s="16"/>
      <c r="I12" s="17">
        <v>20.78</v>
      </c>
      <c r="J12" s="17">
        <f ca="1">ROUND(INDIRECT(ADDRESS(ROW()+(0), COLUMN()+(-3), 1))*INDIRECT(ADDRESS(ROW()+(0), COLUMN()+(-1), 1)), 2)</f>
        <v>8.73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0.21</v>
      </c>
      <c r="H13" s="20"/>
      <c r="I13" s="21">
        <v>20.28</v>
      </c>
      <c r="J13" s="21">
        <f ca="1">ROUND(INDIRECT(ADDRESS(ROW()+(0), COLUMN()+(-3), 1))*INDIRECT(ADDRESS(ROW()+(0), COLUMN()+(-1), 1)), 2)</f>
        <v>4.26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23.94</v>
      </c>
      <c r="J14" s="24">
        <f ca="1">ROUND(INDIRECT(ADDRESS(ROW()+(0), COLUMN()+(-3), 1))*INDIRECT(ADDRESS(ROW()+(0), COLUMN()+(-1), 1))/100, 2)</f>
        <v>0.48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24.42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1" spans="1:11" ht="13.50" thickBot="1" customHeight="1">
      <c r="A21" s="30" t="s">
        <v>37</v>
      </c>
      <c r="B21" s="30"/>
      <c r="C21" s="30"/>
      <c r="D21" s="30"/>
      <c r="E21" s="30"/>
      <c r="F21" s="31">
        <v>172013</v>
      </c>
      <c r="G21" s="31"/>
      <c r="H21" s="31">
        <v>172014</v>
      </c>
      <c r="I21" s="31"/>
      <c r="J21" s="31"/>
      <c r="K21" s="31" t="s">
        <v>38</v>
      </c>
    </row>
    <row r="22" spans="1:11" ht="24.00" thickBot="1" customHeight="1">
      <c r="A22" s="32" t="s">
        <v>39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0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