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<sst xmlns="http://schemas.openxmlformats.org/spreadsheetml/2006/main" count="44" uniqueCount="44">
  <si>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</si>
  <si>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RAG015</t>
  </si>
  <si>
    <t xml:space="preserve">m²</t>
  </si>
  <si>
    <t xml:space="preserve">Ladrilhamento sobre superfície suporte exterior de argamassa de cimento ou betão.</t>
  </si>
  <si>
    <r>
      <rPr>
        <sz val="8.25"/>
        <color rgb="FF000000"/>
        <rFont val="Arial"/>
        <family val="2"/>
      </rPr>
      <t xml:space="preserve">Ladrilhamento com grés esmaltado 20x20 cm, 8 €/m², capacidade de absorção de água E&lt;3% grupo BIb, resistência ao deslizamento até 15, colocado sobre uma superfície suporte de argamassa de cimento ou betão, em paramentos exteriores, assente com cimento cola, C1 TE, segundo NP EN 12004, com deslizamento reduzido e tempo de colocação ampliado, Tixobond White "MAPEI SPAIN", cor branco,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</si>
  <si>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</si>
  <si>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</si>
  <si>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</si>
  <si>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</si>
  <si>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</si>
  <si>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</si>
  <si>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</si>
  <si>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</si>
  <si>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</si>
  <si>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mt19awa010</t>
  </si>
  <si>
    <t xml:space="preserve">m</t>
  </si>
  <si>
    <t xml:space="preserve">Cantoneira de PVC em esquinas de ladrilho.</t>
  </si>
  <si>
    <t xml:space="preserve">mt19abe010c800</t>
  </si>
  <si>
    <t xml:space="preserve">m²</t>
  </si>
  <si>
    <t xml:space="preserve">Ladrilho cerâmico de grés esmaltado, 20x20 cm, 8,00€/m², capacidade de absorção de água E&lt;3%, grupo BIb,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</si>
  <si>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</si>
  <si>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</si>
  <si>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</si>
  <si>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</si>
  <si>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</si>
  <si>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</si>
  <si>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</si>
  <si>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</si>
  <si>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</si>
  <si>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</si>
  <si>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</si>
  <si>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5,62€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</si>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</sst>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4</v>
      </c>
      <c r="H9" s="11"/>
      <c r="I9" s="13">
        <v>0.46</v>
      </c>
      <c r="J9" s="13">
        <f ca="1">ROUND(INDIRECT(ADDRESS(ROW()+(0), COLUMN()+(-3), 1))*INDIRECT(ADDRESS(ROW()+(0), COLUMN()+(-1), 1)), 2)</f>
        <v>1.84</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34.5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0.54</v>
      </c>
      <c r="H13" s="16"/>
      <c r="I13" s="17">
        <v>18.85</v>
      </c>
      <c r="J13" s="17">
        <f ca="1">ROUND(INDIRECT(ADDRESS(ROW()+(0), COLUMN()+(-3), 1))*INDIRECT(ADDRESS(ROW()+(0), COLUMN()+(-1), 1)), 2)</f>
        <v>10.18</v>
      </c>
      <c r="K13" s="17"/>
    </row>
    <row r="14" spans="1:11" ht="13.50" thickBot="1" customHeight="1">
      <c r="A14" s="14" t="s">
        <v>26</v>
      </c>
      <c r="B14" s="14"/>
      <c r="C14" s="14"/>
      <c r="D14" s="18" t="s">
        <v>27</v>
      </c>
      <c r="E14" s="19" t="s">
        <v>28</v>
      </c>
      <c r="F14" s="19"/>
      <c r="G14" s="20">
        <v>0.27</v>
      </c>
      <c r="H14" s="20"/>
      <c r="I14" s="21">
        <v>18.4</v>
      </c>
      <c r="J14" s="21">
        <f ca="1">ROUND(INDIRECT(ADDRESS(ROW()+(0), COLUMN()+(-3), 1))*INDIRECT(ADDRESS(ROW()+(0), COLUMN()+(-1), 1)), 2)</f>
        <v>4.97</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26.23</v>
      </c>
      <c r="J15" s="24">
        <f ca="1">ROUND(INDIRECT(ADDRESS(ROW()+(0), COLUMN()+(-3), 1))*INDIRECT(ADDRESS(ROW()+(0), COLUMN()+(-1), 1))/100, 2)</f>
        <v>0.52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26.75</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