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<sst xmlns="http://schemas.openxmlformats.org/spreadsheetml/2006/main" count="111" uniqueCount="111">
  <si>
    <t xml:space="preserve"/>
  </si>
  <si>
    <t xml:space="preserve">QAB312</t>
  </si>
  <si>
    <t xml:space="preserve">m²</t>
  </si>
  <si>
    <t xml:space="preserve">Cobertura plana acessível, não ventilada, com pavimento fixo, para utilização desportiva. Impermeabilização com lâminas de PVC.</t>
  </si>
  <si>
    <r>
      <rPr>
        <sz val="8.25"/>
        <color rgb="FF000000"/>
        <rFont val="Arial"/>
        <family val="2"/>
      </rPr>
      <t xml:space="preserve">Cobertura plana acessível, não ventilada, com pavimento fixo, tipo invertida, pendente de 1% a 5%, para utilização desportiva.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monocamada, não colada, formada por uma lâmina impermeabilizante flexível de PVC-P, (fv), de 1,2 mm de espessura, com armadura de véu de fibra de vidro, e com resistência à intempérie, fixada em sobreposição e bordos através de soldadura termoplástica; CAMADA SEPARADORA SOB IMPERMEABILIZAÇÃO: geotêxtil não tecido composto por fibras de poliéster entrelaçadas, (300 g/m²); ISOLAMENTO TÉRMICO: painel rígido de poliestireno extrudido, de superfície lisa e bordo lateral a meia madeira, de 40 mm de espessura, resistência à compressão &gt;= 300 kPa; CAMADA SEPARADORA SOB PROTECÇÃO: geotêxtil não tecido composto por fibras de poliéster entrelaçadas,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</si>
  <si>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</si>
  <si>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</si>
  <si>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</si>
  <si>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</si>
  <si>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</si>
  <si>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</si>
  <si>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</si>
  <si>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</si>
  <si>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</si>
  <si>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</si>
  <si>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</si>
  <si>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</si>
  <si>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</si>
  <si>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</si>
  <si>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</si>
  <si>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</si>
  <si>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</si>
  <si>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</si>
  <si>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</si>
  <si>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</si>
  <si>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</si>
  <si>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</si>
  <si>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</si>
  <si>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</si>
  <si>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</si>
  <si>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</si>
  <si>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</si>
  <si>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mt14gsa020dg</t>
  </si>
  <si>
    <t xml:space="preserve">m²</t>
  </si>
  <si>
    <t xml:space="preserve">Geotêxtil não tecido composto por fibras de poliéster entrelaçadas,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g/m², segundo EN 13252.</t>
  </si>
  <si>
    <t xml:space="preserve">mt15dac010c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</si>
  <si>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</si>
  <si>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</si>
  <si>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mt15dan020b</t>
  </si>
  <si>
    <t xml:space="preserve">m</t>
  </si>
  <si>
    <t xml:space="preserve">Perfil colaminado de chapa de aço e PVC-P, para remate de impermeabilização nos extremos das lâminas de PVC-P e nos encontros com elementos verticais.</t>
  </si>
  <si>
    <t xml:space="preserve">mt16pxa010aa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</si>
  <si>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</si>
  <si>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0,033 W/(m°C), Euroclasse E de reacção ao fogo segundo NP EN 13501-1, com código de designação XPS-EN 13164-T1-CS(10/Y)300-DS(70,90)-DLT(2)5-CC(2/1,5/50)125-WL(T)0,7-WD(V)3-FTCD1.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</si>
  <si>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</si>
  <si>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</si>
  <si>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</si>
  <si>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</si>
  <si>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</si>
  <si>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</si>
  <si>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mt10haf020bonha</t>
  </si>
  <si>
    <t xml:space="preserve">m³</t>
  </si>
  <si>
    <t xml:space="preserve">Betão C25/30 (XC2(P); D25; S2; Cl 0,4), fabricado em central, segundo NP EN 206-1.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</si>
  <si>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</si>
  <si>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</si>
  <si>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</si>
  <si>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</si>
  <si>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</si>
  <si>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</si>
  <si>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mt47adc030a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</si>
  <si>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</si>
  <si>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</si>
  <si>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</si>
  <si>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</si>
  <si>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</si>
  <si>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</si>
  <si>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</si>
  <si>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</si>
  <si>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</si>
  <si>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</si>
  <si>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</si>
  <si>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</si>
  <si>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</si>
  <si>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</si>
  <si>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</si>
  <si>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</si>
  <si>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</si>
  <si>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</si>
  <si>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</si>
  <si>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</si>
  <si>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</si>
  <si>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</si>
  <si>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</si>
  <si>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</si>
  <si>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</si>
  <si>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31,44€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</si>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</sst>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3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0.17</v>
      </c>
      <c r="J9" s="13">
        <f ca="1">ROUND(INDIRECT(ADDRESS(ROW()+(0), COLUMN()+(-3), 1))*INDIRECT(ADDRESS(ROW()+(0), COLUMN()+(-1), 1)), 2)</f>
        <v>0.51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135.87</v>
      </c>
      <c r="J10" s="17">
        <f ca="1">ROUND(INDIRECT(ADDRESS(ROW()+(0), COLUMN()+(-3), 1))*INDIRECT(ADDRESS(ROW()+(0), COLUMN()+(-1), 1)), 2)</f>
        <v>13.59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105.1</v>
      </c>
      <c r="J11" s="17">
        <f ca="1">ROUND(INDIRECT(ADDRESS(ROW()+(0), COLUMN()+(-3), 1))*INDIRECT(ADDRESS(ROW()+(0), COLUMN()+(-1), 1)), 2)</f>
        <v>1.05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55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2.1</v>
      </c>
      <c r="H16" s="16"/>
      <c r="I16" s="17">
        <v>1.2</v>
      </c>
      <c r="J16" s="17">
        <f ca="1">ROUND(INDIRECT(ADDRESS(ROW()+(0), COLUMN()+(-3), 1))*INDIRECT(ADDRESS(ROW()+(0), COLUMN()+(-1), 1)), 2)</f>
        <v>2.52</v>
      </c>
      <c r="K16" s="17"/>
    </row>
    <row r="17" spans="1:11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1.05</v>
      </c>
      <c r="H17" s="16"/>
      <c r="I17" s="17">
        <v>6.55</v>
      </c>
      <c r="J17" s="17">
        <f ca="1">ROUND(INDIRECT(ADDRESS(ROW()+(0), COLUMN()+(-3), 1))*INDIRECT(ADDRESS(ROW()+(0), COLUMN()+(-1), 1)), 2)</f>
        <v>6.88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0.4</v>
      </c>
      <c r="H18" s="16"/>
      <c r="I18" s="17">
        <v>2.25</v>
      </c>
      <c r="J18" s="17">
        <f ca="1">ROUND(INDIRECT(ADDRESS(ROW()+(0), COLUMN()+(-3), 1))*INDIRECT(ADDRESS(ROW()+(0), COLUMN()+(-1), 1)), 2)</f>
        <v>0.9</v>
      </c>
      <c r="K18" s="17"/>
    </row>
    <row r="19" spans="1:11" ht="55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1.05</v>
      </c>
      <c r="H19" s="16"/>
      <c r="I19" s="17">
        <v>3.51</v>
      </c>
      <c r="J19" s="17">
        <f ca="1">ROUND(INDIRECT(ADDRESS(ROW()+(0), COLUMN()+(-3), 1))*INDIRECT(ADDRESS(ROW()+(0), COLUMN()+(-1), 1)), 2)</f>
        <v>3.69</v>
      </c>
      <c r="K19" s="17"/>
    </row>
    <row r="20" spans="1:11" ht="55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1.05</v>
      </c>
      <c r="H20" s="16"/>
      <c r="I20" s="17">
        <v>0.7</v>
      </c>
      <c r="J20" s="17">
        <f ca="1">ROUND(INDIRECT(ADDRESS(ROW()+(0), COLUMN()+(-3), 1))*INDIRECT(ADDRESS(ROW()+(0), COLUMN()+(-1), 1)), 2)</f>
        <v>0.74</v>
      </c>
      <c r="K20" s="17"/>
    </row>
    <row r="21" spans="1:11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1.1</v>
      </c>
      <c r="H21" s="16"/>
      <c r="I21" s="17">
        <v>4.72</v>
      </c>
      <c r="J21" s="17">
        <f ca="1">ROUND(INDIRECT(ADDRESS(ROW()+(0), COLUMN()+(-3), 1))*INDIRECT(ADDRESS(ROW()+(0), COLUMN()+(-1), 1)), 2)</f>
        <v>5.19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0.1</v>
      </c>
      <c r="H22" s="16"/>
      <c r="I22" s="17">
        <v>78.57</v>
      </c>
      <c r="J22" s="17">
        <f ca="1">ROUND(INDIRECT(ADDRESS(ROW()+(0), COLUMN()+(-3), 1))*INDIRECT(ADDRESS(ROW()+(0), COLUMN()+(-1), 1)), 2)</f>
        <v>7.86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0.8</v>
      </c>
      <c r="H23" s="16"/>
      <c r="I23" s="17">
        <v>3.47</v>
      </c>
      <c r="J23" s="17">
        <f ca="1">ROUND(INDIRECT(ADDRESS(ROW()+(0), COLUMN()+(-3), 1))*INDIRECT(ADDRESS(ROW()+(0), COLUMN()+(-1), 1)), 2)</f>
        <v>2.78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0.8</v>
      </c>
      <c r="H24" s="16"/>
      <c r="I24" s="17">
        <v>11.36</v>
      </c>
      <c r="J24" s="17">
        <f ca="1">ROUND(INDIRECT(ADDRESS(ROW()+(0), COLUMN()+(-3), 1))*INDIRECT(ADDRESS(ROW()+(0), COLUMN()+(-1), 1)), 2)</f>
        <v>9.09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0.2</v>
      </c>
      <c r="H25" s="16"/>
      <c r="I25" s="17">
        <v>12.29</v>
      </c>
      <c r="J25" s="17">
        <f ca="1">ROUND(INDIRECT(ADDRESS(ROW()+(0), COLUMN()+(-3), 1))*INDIRECT(ADDRESS(ROW()+(0), COLUMN()+(-1), 1)), 2)</f>
        <v>2.46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0.033</v>
      </c>
      <c r="H26" s="16"/>
      <c r="I26" s="17">
        <v>1.68</v>
      </c>
      <c r="J26" s="17">
        <f ca="1">ROUND(INDIRECT(ADDRESS(ROW()+(0), COLUMN()+(-3), 1))*INDIRECT(ADDRESS(ROW()+(0), COLUMN()+(-1), 1)), 2)</f>
        <v>0.06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0.518</v>
      </c>
      <c r="H27" s="16"/>
      <c r="I27" s="17">
        <v>19.19</v>
      </c>
      <c r="J27" s="17">
        <f ca="1">ROUND(INDIRECT(ADDRESS(ROW()+(0), COLUMN()+(-3), 1))*INDIRECT(ADDRESS(ROW()+(0), COLUMN()+(-1), 1)), 2)</f>
        <v>9.94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0.838</v>
      </c>
      <c r="H28" s="16"/>
      <c r="I28" s="17">
        <v>18.15</v>
      </c>
      <c r="J28" s="17">
        <f ca="1">ROUND(INDIRECT(ADDRESS(ROW()+(0), COLUMN()+(-3), 1))*INDIRECT(ADDRESS(ROW()+(0), COLUMN()+(-1), 1)), 2)</f>
        <v>15.21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0.18</v>
      </c>
      <c r="H29" s="16"/>
      <c r="I29" s="17">
        <v>19.19</v>
      </c>
      <c r="J29" s="17">
        <f ca="1">ROUND(INDIRECT(ADDRESS(ROW()+(0), COLUMN()+(-3), 1))*INDIRECT(ADDRESS(ROW()+(0), COLUMN()+(-1), 1)), 2)</f>
        <v>3.45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0.18</v>
      </c>
      <c r="H30" s="16"/>
      <c r="I30" s="17">
        <v>18.74</v>
      </c>
      <c r="J30" s="17">
        <f ca="1">ROUND(INDIRECT(ADDRESS(ROW()+(0), COLUMN()+(-3), 1))*INDIRECT(ADDRESS(ROW()+(0), COLUMN()+(-1), 1)), 2)</f>
        <v>3.37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0.05</v>
      </c>
      <c r="H31" s="16"/>
      <c r="I31" s="17">
        <v>19.73</v>
      </c>
      <c r="J31" s="17">
        <f ca="1">ROUND(INDIRECT(ADDRESS(ROW()+(0), COLUMN()+(-3), 1))*INDIRECT(ADDRESS(ROW()+(0), COLUMN()+(-1), 1)), 2)</f>
        <v>0.99</v>
      </c>
      <c r="K31" s="17"/>
    </row>
    <row r="32" spans="1:11" ht="13.50" thickBot="1" customHeight="1">
      <c r="A32" s="14" t="s">
        <v>80</v>
      </c>
      <c r="B32" s="14"/>
      <c r="C32" s="14"/>
      <c r="D32" s="18" t="s">
        <v>81</v>
      </c>
      <c r="E32" s="19" t="s">
        <v>82</v>
      </c>
      <c r="F32" s="19"/>
      <c r="G32" s="20">
        <v>0.05</v>
      </c>
      <c r="H32" s="20"/>
      <c r="I32" s="21">
        <v>18.74</v>
      </c>
      <c r="J32" s="21">
        <f ca="1">ROUND(INDIRECT(ADDRESS(ROW()+(0), COLUMN()+(-3), 1))*INDIRECT(ADDRESS(ROW()+(0), COLUMN()+(-1), 1)), 2)</f>
        <v>0.94</v>
      </c>
      <c r="K32" s="21"/>
    </row>
    <row r="33" spans="1:11" ht="13.50" thickBot="1" customHeight="1">
      <c r="A33" s="19"/>
      <c r="B33" s="19"/>
      <c r="C33" s="19"/>
      <c r="D33" s="22" t="s">
        <v>83</v>
      </c>
      <c r="E33" s="5" t="s">
        <v>84</v>
      </c>
      <c r="F33" s="5"/>
      <c r="G33" s="23">
        <v>2</v>
      </c>
      <c r="H33" s="23"/>
      <c r="I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93.41</v>
      </c>
      <c r="J33" s="24">
        <f ca="1">ROUND(INDIRECT(ADDRESS(ROW()+(0), COLUMN()+(-3), 1))*INDIRECT(ADDRESS(ROW()+(0), COLUMN()+(-1), 1))/100, 2)</f>
        <v>1.87</v>
      </c>
      <c r="K33" s="24"/>
    </row>
    <row r="34" spans="1:11" ht="13.50" thickBot="1" customHeight="1">
      <c r="A34" s="25" t="s">
        <v>85</v>
      </c>
      <c r="B34" s="25"/>
      <c r="C34" s="25"/>
      <c r="D34" s="26"/>
      <c r="E34" s="26"/>
      <c r="F34" s="26"/>
      <c r="G34" s="27"/>
      <c r="H34" s="27"/>
      <c r="I34" s="25" t="s">
        <v>86</v>
      </c>
      <c r="J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95.28</v>
      </c>
      <c r="K34" s="28"/>
    </row>
    <row r="37" spans="1:11" ht="13.50" thickBot="1" customHeight="1">
      <c r="A37" s="29" t="s">
        <v>87</v>
      </c>
      <c r="B37" s="29"/>
      <c r="C37" s="29"/>
      <c r="D37" s="29"/>
      <c r="E37" s="29"/>
      <c r="F37" s="29" t="s">
        <v>88</v>
      </c>
      <c r="G37" s="29"/>
      <c r="H37" s="29" t="s">
        <v>89</v>
      </c>
      <c r="I37" s="29"/>
      <c r="J37" s="29"/>
      <c r="K37" s="29" t="s">
        <v>90</v>
      </c>
    </row>
    <row r="38" spans="1:11" ht="13.50" thickBot="1" customHeight="1">
      <c r="A38" s="30" t="s">
        <v>91</v>
      </c>
      <c r="B38" s="30"/>
      <c r="C38" s="30"/>
      <c r="D38" s="30"/>
      <c r="E38" s="30"/>
      <c r="F38" s="31">
        <v>1.06202e+006</v>
      </c>
      <c r="G38" s="31"/>
      <c r="H38" s="31">
        <v>1.06202e+006</v>
      </c>
      <c r="I38" s="31"/>
      <c r="J38" s="31"/>
      <c r="K38" s="31"/>
    </row>
    <row r="39" spans="1:11" ht="13.50" thickBot="1" customHeight="1">
      <c r="A39" s="32" t="s">
        <v>92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93</v>
      </c>
      <c r="B40" s="30"/>
      <c r="C40" s="30"/>
      <c r="D40" s="30"/>
      <c r="E40" s="30"/>
      <c r="F40" s="31">
        <v>132003</v>
      </c>
      <c r="G40" s="31"/>
      <c r="H40" s="31">
        <v>162004</v>
      </c>
      <c r="I40" s="31"/>
      <c r="J40" s="31"/>
      <c r="K40" s="31"/>
    </row>
    <row r="41" spans="1:11" ht="13.50" thickBot="1" customHeight="1">
      <c r="A41" s="34" t="s">
        <v>94</v>
      </c>
      <c r="B41" s="34"/>
      <c r="C41" s="34"/>
      <c r="D41" s="34"/>
      <c r="E41" s="34"/>
      <c r="F41" s="35"/>
      <c r="G41" s="35"/>
      <c r="H41" s="35"/>
      <c r="I41" s="35"/>
      <c r="J41" s="35"/>
      <c r="K41" s="35"/>
    </row>
    <row r="42" spans="1:11" ht="13.50" thickBot="1" customHeight="1">
      <c r="A42" s="32" t="s">
        <v>95</v>
      </c>
      <c r="B42" s="32"/>
      <c r="C42" s="32"/>
      <c r="D42" s="32"/>
      <c r="E42" s="32"/>
      <c r="F42" s="33">
        <v>112010</v>
      </c>
      <c r="G42" s="33"/>
      <c r="H42" s="33">
        <v>112010</v>
      </c>
      <c r="I42" s="33"/>
      <c r="J42" s="33"/>
      <c r="K42" s="33"/>
    </row>
    <row r="43" spans="1:11" ht="13.50" thickBot="1" customHeight="1">
      <c r="A43" s="30" t="s">
        <v>96</v>
      </c>
      <c r="B43" s="30"/>
      <c r="C43" s="30"/>
      <c r="D43" s="30"/>
      <c r="E43" s="30"/>
      <c r="F43" s="31">
        <v>1.07202e+006</v>
      </c>
      <c r="G43" s="31"/>
      <c r="H43" s="31">
        <v>1.07202e+006</v>
      </c>
      <c r="I43" s="31"/>
      <c r="J43" s="31"/>
      <c r="K43" s="31"/>
    </row>
    <row r="44" spans="1:11" ht="24.00" thickBot="1" customHeight="1">
      <c r="A44" s="32" t="s">
        <v>97</v>
      </c>
      <c r="B44" s="32"/>
      <c r="C44" s="32"/>
      <c r="D44" s="32"/>
      <c r="E44" s="32"/>
      <c r="F44" s="33"/>
      <c r="G44" s="33"/>
      <c r="H44" s="33"/>
      <c r="I44" s="33"/>
      <c r="J44" s="33"/>
      <c r="K44" s="33"/>
    </row>
    <row r="45" spans="1:11" ht="13.50" thickBot="1" customHeight="1">
      <c r="A45" s="30" t="s">
        <v>98</v>
      </c>
      <c r="B45" s="30"/>
      <c r="C45" s="30"/>
      <c r="D45" s="30"/>
      <c r="E45" s="30"/>
      <c r="F45" s="31">
        <v>172012</v>
      </c>
      <c r="G45" s="31"/>
      <c r="H45" s="31">
        <v>172013</v>
      </c>
      <c r="I45" s="31"/>
      <c r="J45" s="31"/>
      <c r="K45" s="31" t="s">
        <v>99</v>
      </c>
    </row>
    <row r="46" spans="1:11" ht="13.50" thickBot="1" customHeight="1">
      <c r="A46" s="32" t="s">
        <v>100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3.50" thickBot="1" customHeight="1">
      <c r="A47" s="30" t="s">
        <v>101</v>
      </c>
      <c r="B47" s="30"/>
      <c r="C47" s="30"/>
      <c r="D47" s="30"/>
      <c r="E47" s="30"/>
      <c r="F47" s="31">
        <v>1.102e+006</v>
      </c>
      <c r="G47" s="31"/>
      <c r="H47" s="31">
        <v>1.102e+006</v>
      </c>
      <c r="I47" s="31"/>
      <c r="J47" s="31"/>
      <c r="K47" s="31"/>
    </row>
    <row r="48" spans="1:11" ht="13.50" thickBot="1" customHeight="1">
      <c r="A48" s="34" t="s">
        <v>102</v>
      </c>
      <c r="B48" s="34"/>
      <c r="C48" s="34"/>
      <c r="D48" s="34"/>
      <c r="E48" s="34"/>
      <c r="F48" s="35"/>
      <c r="G48" s="35"/>
      <c r="H48" s="35"/>
      <c r="I48" s="35"/>
      <c r="J48" s="35"/>
      <c r="K48" s="35"/>
    </row>
    <row r="49" spans="1:11" ht="13.50" thickBot="1" customHeight="1">
      <c r="A49" s="32" t="s">
        <v>103</v>
      </c>
      <c r="B49" s="32"/>
      <c r="C49" s="32"/>
      <c r="D49" s="32"/>
      <c r="E49" s="32"/>
      <c r="F49" s="33">
        <v>162006</v>
      </c>
      <c r="G49" s="33"/>
      <c r="H49" s="33">
        <v>162007</v>
      </c>
      <c r="I49" s="33"/>
      <c r="J49" s="33"/>
      <c r="K49" s="33"/>
    </row>
    <row r="50" spans="1:11" ht="13.50" thickBot="1" customHeight="1">
      <c r="A50" s="30" t="s">
        <v>104</v>
      </c>
      <c r="B50" s="30"/>
      <c r="C50" s="30"/>
      <c r="D50" s="30"/>
      <c r="E50" s="30"/>
      <c r="F50" s="31">
        <v>1.10201e+006</v>
      </c>
      <c r="G50" s="31"/>
      <c r="H50" s="31">
        <v>1.10201e+006</v>
      </c>
      <c r="I50" s="31"/>
      <c r="J50" s="31"/>
      <c r="K50" s="31"/>
    </row>
    <row r="51" spans="1:11" ht="55.50" thickBot="1" customHeight="1">
      <c r="A51" s="32" t="s">
        <v>105</v>
      </c>
      <c r="B51" s="32"/>
      <c r="C51" s="32"/>
      <c r="D51" s="32"/>
      <c r="E51" s="32"/>
      <c r="F51" s="33"/>
      <c r="G51" s="33"/>
      <c r="H51" s="33"/>
      <c r="I51" s="33"/>
      <c r="J51" s="33"/>
      <c r="K51" s="33"/>
    </row>
    <row r="52" spans="1:11" ht="13.50" thickBot="1" customHeight="1">
      <c r="A52" s="30" t="s">
        <v>106</v>
      </c>
      <c r="B52" s="30"/>
      <c r="C52" s="30"/>
      <c r="D52" s="30"/>
      <c r="E52" s="30"/>
      <c r="F52" s="31">
        <v>1.07202e+006</v>
      </c>
      <c r="G52" s="31"/>
      <c r="H52" s="31">
        <v>1.07202e+006</v>
      </c>
      <c r="I52" s="31"/>
      <c r="J52" s="31"/>
      <c r="K52" s="31"/>
    </row>
    <row r="53" spans="1:11" ht="24.00" thickBot="1" customHeight="1">
      <c r="A53" s="32" t="s">
        <v>107</v>
      </c>
      <c r="B53" s="32"/>
      <c r="C53" s="32"/>
      <c r="D53" s="32"/>
      <c r="E53" s="32"/>
      <c r="F53" s="33"/>
      <c r="G53" s="33"/>
      <c r="H53" s="33"/>
      <c r="I53" s="33"/>
      <c r="J53" s="33"/>
      <c r="K53" s="33"/>
    </row>
    <row r="56" spans="1:1" ht="33.75" thickBot="1" customHeight="1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" ht="33.75" thickBot="1" customHeight="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" ht="33.75" thickBot="1" customHeight="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</row>
  </sheetData>
  <mergeCells count="16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F34"/>
    <mergeCell ref="G34:H34"/>
    <mergeCell ref="J34:K34"/>
    <mergeCell ref="A37:E37"/>
    <mergeCell ref="F37:G37"/>
    <mergeCell ref="H37:J37"/>
    <mergeCell ref="A38:E38"/>
    <mergeCell ref="F38:G39"/>
    <mergeCell ref="H38:J39"/>
    <mergeCell ref="K38:K39"/>
    <mergeCell ref="A39:E39"/>
    <mergeCell ref="A40:E40"/>
    <mergeCell ref="F40:G40"/>
    <mergeCell ref="H40:J40"/>
    <mergeCell ref="K40:K42"/>
    <mergeCell ref="A41:E41"/>
    <mergeCell ref="F41:G41"/>
    <mergeCell ref="H41:J41"/>
    <mergeCell ref="A42:E42"/>
    <mergeCell ref="F42:G42"/>
    <mergeCell ref="H42:J42"/>
    <mergeCell ref="A43:E43"/>
    <mergeCell ref="F43:G44"/>
    <mergeCell ref="H43:J44"/>
    <mergeCell ref="K43:K44"/>
    <mergeCell ref="A44:E44"/>
    <mergeCell ref="A45:E45"/>
    <mergeCell ref="F45:G46"/>
    <mergeCell ref="H45:J46"/>
    <mergeCell ref="K45:K46"/>
    <mergeCell ref="A46:E46"/>
    <mergeCell ref="A47:E47"/>
    <mergeCell ref="F47:G47"/>
    <mergeCell ref="H47:J47"/>
    <mergeCell ref="K47:K49"/>
    <mergeCell ref="A48:E48"/>
    <mergeCell ref="F48:G48"/>
    <mergeCell ref="H48:J48"/>
    <mergeCell ref="A49:E49"/>
    <mergeCell ref="F49:G49"/>
    <mergeCell ref="H49:J49"/>
    <mergeCell ref="A50:E50"/>
    <mergeCell ref="F50:G51"/>
    <mergeCell ref="H50:J51"/>
    <mergeCell ref="K50:K51"/>
    <mergeCell ref="A51:E51"/>
    <mergeCell ref="A52:E52"/>
    <mergeCell ref="F52:G53"/>
    <mergeCell ref="H52:J53"/>
    <mergeCell ref="K52:K53"/>
    <mergeCell ref="A53:E53"/>
    <mergeCell ref="A56:K56"/>
    <mergeCell ref="A57:K57"/>
    <mergeCell ref="A58:K58"/>
  </mergeCells>
  <pageMargins left="0.147638" right="0.147638" top="0.206693" bottom="0.206693" header="0.0" footer="0.0"/>
  <pageSetup paperSize="9" orientation="portrait"/>
  <rowBreaks count="0" manualBreakCount="0">
    </rowBreaks>
</worksheet>
</file>